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综合成绩" sheetId="1" r:id="rId1"/>
  </sheets>
  <definedNames>
    <definedName name="_xlnm.Print_Titles" localSheetId="0">综合成绩!$1:$2</definedName>
    <definedName name="_xlnm._FilterDatabase" localSheetId="0" hidden="1">综合成绩!$A$2:$K$5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<sst xmlns="http://schemas.openxmlformats.org/spreadsheetml/2006/main" count="21" uniqueCount="19">
  <si>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海南省保密技术服务中心2024年公开招聘事业编制人员
综合成绩汇总表</t>
  </si>
  <si>
    <t>序号</t>
  </si>
  <si>
    <t>报考岗位</t>
  </si>
  <si>
    <t>准考证号</t>
  </si>
  <si>
    <t>姓名</t>
  </si>
  <si>
    <t>笔试成绩百分制分数</t>
  </si>
  <si>
    <t>笔试成绩百分制分数*60%</t>
  </si>
  <si>
    <t>面试成绩</t>
  </si>
  <si>
    <t>面试成绩*40%</t>
  </si>
  <si>
    <t>综合成绩</t>
  </si>
  <si>
    <t>排名</t>
  </si>
  <si>
    <t>备注</t>
  </si>
  <si>
    <t>专业技术岗</t>
  </si>
  <si>
    <t>1146060401018</t>
  </si>
  <si>
    <t>曲怡臻</t>
  </si>
  <si>
    <t>1146060402117</t>
  </si>
  <si>
    <t>张楠</t>
  </si>
  <si>
    <t>1146060402404</t>
  </si>
  <si>
    <t>邢宝月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</si>
</sst>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H4" sqref="H4"/>
    </sheetView>
  </sheetViews>
  <sheetFormatPr defaultColWidth="12.1272727272727" defaultRowHeight="37" customHeight="1" outlineLevelRow="4"/>
  <cols>
    <col min="1" max="1" width="7" style="3" customWidth="1"/>
    <col min="2" max="2" width="17" style="3" customWidth="1"/>
    <col min="3" max="3" width="17.8181818181818" style="3" customWidth="1"/>
    <col min="4" max="4" width="9.75454545454545" style="3" customWidth="1"/>
    <col min="5" max="5" width="13.3636363636364" style="4" customWidth="1"/>
    <col min="6" max="6" width="14.8181818181818" style="4" customWidth="1"/>
    <col min="7" max="9" width="12.7545454545455" style="4" customWidth="1"/>
    <col min="10" max="10" width="7.87272727272727" style="5" customWidth="1"/>
    <col min="11" max="11" width="13.6272727272727" style="3" customWidth="1"/>
    <col min="12" max="16381" width="12.1272727272727" style="3" customWidth="1"/>
    <col min="16382" max="16384" width="12.1272727272727" style="3"/>
  </cols>
  <sheetData>
    <row r="1" s="1" customFormat="1" ht="55" customHeight="1" spans="1:11">
      <c r="A1" s="6" t="s">
        <v>0</v>
      </c>
      <c r="B1" s="7"/>
      <c r="C1" s="7"/>
      <c r="D1" s="7"/>
      <c r="E1" s="8"/>
      <c r="F1" s="8"/>
      <c r="G1" s="8"/>
      <c r="H1" s="8"/>
      <c r="I1" s="8"/>
      <c r="J1" s="16"/>
      <c r="K1" s="7"/>
    </row>
    <row r="2" s="2" customFormat="1" ht="3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7" t="s">
        <v>10</v>
      </c>
      <c r="K2" s="18" t="s">
        <v>11</v>
      </c>
    </row>
    <row r="3" ht="30" customHeight="1" spans="1:11">
      <c r="A3" s="11">
        <v>1</v>
      </c>
      <c r="B3" s="12" t="s">
        <v>12</v>
      </c>
      <c r="C3" s="12" t="s">
        <v>13</v>
      </c>
      <c r="D3" s="12" t="s">
        <v>14</v>
      </c>
      <c r="E3" s="13">
        <v>60.17</v>
      </c>
      <c r="F3" s="14">
        <f>E3*0.6</f>
        <v>36.1</v>
      </c>
      <c r="G3" s="15">
        <v>79.8</v>
      </c>
      <c r="H3" s="14">
        <f>G3*0.4</f>
        <v>31.92</v>
      </c>
      <c r="I3" s="14">
        <f>F3+H3</f>
        <v>68.02</v>
      </c>
      <c r="J3" s="19">
        <v>1</v>
      </c>
      <c r="K3" s="11"/>
    </row>
    <row r="4" ht="30" customHeight="1" spans="1:11">
      <c r="A4" s="11">
        <v>2</v>
      </c>
      <c r="B4" s="12" t="s">
        <v>12</v>
      </c>
      <c r="C4" s="12" t="s">
        <v>15</v>
      </c>
      <c r="D4" s="12" t="s">
        <v>16</v>
      </c>
      <c r="E4" s="13">
        <v>64.83</v>
      </c>
      <c r="F4" s="14">
        <f>E4*0.6</f>
        <v>38.9</v>
      </c>
      <c r="G4" s="15">
        <v>70.9</v>
      </c>
      <c r="H4" s="14">
        <f>G4*0.4</f>
        <v>28.36</v>
      </c>
      <c r="I4" s="14">
        <f>F4+H4</f>
        <v>67.26</v>
      </c>
      <c r="J4" s="19">
        <v>2</v>
      </c>
      <c r="K4" s="11"/>
    </row>
    <row r="5" ht="30" customHeight="1" spans="1:11">
      <c r="A5" s="11">
        <v>3</v>
      </c>
      <c r="B5" s="12" t="s">
        <v>12</v>
      </c>
      <c r="C5" s="12" t="s">
        <v>17</v>
      </c>
      <c r="D5" s="12" t="s">
        <v>18</v>
      </c>
      <c r="E5" s="13">
        <v>46.83</v>
      </c>
      <c r="F5" s="14">
        <f>E5*0.6</f>
        <v>28.1</v>
      </c>
      <c r="G5" s="15">
        <v>73.8</v>
      </c>
      <c r="H5" s="14">
        <f>G5*0.4</f>
        <v>29.52</v>
      </c>
      <c r="I5" s="14">
        <f>F5+H5</f>
        <v>57.62</v>
      </c>
      <c r="J5" s="19">
        <v>3</v>
      </c>
      <c r="K5" s="11"/>
    </row>
  </sheetData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木</cp:lastModifiedBy>
  <dcterms:created xsi:type="dcterms:W3CDTF">2023-08-21T09:00:00Z</dcterms:created>
  <dcterms:modified xsi:type="dcterms:W3CDTF">2024-12-30T01:47:21Z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90CF502210684C56B5C2FA64F9A53886_13</vt:lpwstr>
  </property>
  <property fmtid="{D5CDD505-2E9C-101B-9397-08002B2CF9AE}" pid="3" name="KSOProductBuildVer">
    <vt:lpwstr>2052-12.1.0.19302</vt:lpwstr>
  </property>
</Properties>
</file>